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AKTUALAN DISK ZA RAD\CPUZ TEREZA\FINANCIJSKI PLAN TEREZA\FINANCIJSKI PLAN CPUZ 2025\"/>
    </mc:Choice>
  </mc:AlternateContent>
  <xr:revisionPtr revIDLastSave="0" documentId="8_{D03B3836-29A6-415E-AD2B-0F8BF70196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<sst xmlns="http://schemas.openxmlformats.org/spreadsheetml/2006/main" count="166" uniqueCount="98">
  <si>
    <t>PRIHODI UKUPNO</t>
  </si>
  <si>
    <t>PRIHODI POSLOVANJA</t>
  </si>
  <si>
    <t>RASHODI UKUPNO</t>
  </si>
  <si>
    <t>RASHODI  POSLOVANJA</t>
  </si>
  <si>
    <t>RASHODI ZA NABAVU NEFINANCIJSKE IMOVINE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</si>
  <si>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</si>
  <si>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</si>
  <si>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</si>
  <si>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</si>
  <si>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</si>
  <si>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</si>
  <si>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</si>
  <si>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</si>
  <si>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</si>
  <si>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</si>
  <si>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</si>
  <si>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</si>
  <si>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</si>
  <si>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</si>
  <si>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</si>
  <si>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</si>
  <si>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</si>
  <si>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</si>
  <si>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</si>
  <si>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</si>
  <si>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</si>
  <si>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</si>
  <si>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</si>
  <si>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</si>
  <si>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</si>
  <si>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</si>
  <si>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</si>
  <si>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</si>
  <si>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</si>
  <si>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</si>
  <si>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</si>
  <si>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</si>
  <si>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</si>
  <si>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izvora financiranja</t>
  </si>
  <si>
    <t>A) SAŽETAK RAČUNA PRIHODA I RASHODA</t>
  </si>
  <si>
    <t>B) SAŽETAK RAČUNA FINANCIRANJA</t>
  </si>
  <si>
    <t>UKUPAN DONOS VIŠKA / MANJKA IZ PRETHODNE(IH) GODINE***</t>
  </si>
  <si>
    <t>Projekcija 
za 2025.</t>
  </si>
  <si>
    <t>Pomoći iz inozemstva i od subjekata unutar općeg proračuna</t>
  </si>
  <si>
    <t>…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</si>
  <si>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</si>
  <si>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</si>
  <si>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</si>
  <si>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</si>
  <si>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</si>
  <si>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usluga</t>
  </si>
  <si>
    <t>Financijski rashodi</t>
  </si>
  <si>
    <t>Opći prihodi I primici</t>
  </si>
  <si>
    <t>Izvor financiranja 52</t>
  </si>
  <si>
    <t xml:space="preserve">RAZLIKA - VIŠAK </t>
  </si>
  <si>
    <t xml:space="preserve">REDOVITA AKTIVNOST </t>
  </si>
  <si>
    <t>UKUPNO RASHODI</t>
  </si>
  <si>
    <t>Rashodi za nefinancijsku imovinu</t>
  </si>
  <si>
    <t>PLAN  2024.</t>
  </si>
  <si>
    <t>Projekcija 
za 2026.</t>
  </si>
  <si>
    <t>Prihodi iz nadležnog proračuna</t>
  </si>
  <si>
    <t>Primici od financijske imovine</t>
  </si>
  <si>
    <t>Izdaci za financijsku imovinu</t>
  </si>
  <si>
    <t>1090 Socijala</t>
  </si>
  <si>
    <t>109  Socijala</t>
  </si>
  <si>
    <t>PLAN 2024.</t>
  </si>
  <si>
    <t>PROGRAM 1501</t>
  </si>
  <si>
    <t>Aktivnost A1501-06</t>
  </si>
  <si>
    <t>NAZIV PROGRAMA - SOCIJALNA SKRB</t>
  </si>
  <si>
    <t>PROGRAM K11501-07</t>
  </si>
  <si>
    <t>PROGRAM K1501-08</t>
  </si>
  <si>
    <t>IZGRADNJA CENTRA-I.FAZA</t>
  </si>
  <si>
    <t>IZGRADNJA CENTRA-II.FAZA</t>
  </si>
  <si>
    <t>Pomoći iz proračuna</t>
  </si>
  <si>
    <t>UKUPNO :</t>
  </si>
  <si>
    <t>Projekcija
za 2025.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</si>
  <si>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</si>
  <si>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Predsjednik UV: Josip Brkić</t>
  </si>
  <si>
    <t>PRIHODI ZA NAB.NEFINANCIJSKE IMOVINE</t>
  </si>
  <si>
    <t xml:space="preserve">2. IZMJENA PLANA 2024. </t>
  </si>
  <si>
    <t xml:space="preserve">PLAN 2024. </t>
  </si>
  <si>
    <t>Plan 2024.</t>
  </si>
  <si>
    <t>Izvor financiranja 31</t>
  </si>
  <si>
    <r>
      <rPr>
        <sz val="12"/>
        <color indexed="8"/>
        <rFont val="Arial"/>
        <family val="2"/>
        <charset val="238"/>
      </rPr>
      <t xml:space="preserve">Na temelju čl. 16.,17.,18.i 20. Zakona o proračunu (NN br. 87/08,36/09, i 46/09) Upravno vijeće Centra za pružanje usluga u zajednici Tereza na  5. sjednici održanoj  31. 10. 2024.  d o n o s i  </t>
    </r>
    <r>
      <rPr>
        <b/>
        <sz val="12"/>
        <color indexed="8"/>
        <rFont val="Arial"/>
        <family val="2"/>
        <charset val="238"/>
      </rPr>
      <t xml:space="preserve">
</t>
    </r>
  </si>
  <si>
    <t>Plan za 2024.</t>
  </si>
  <si>
    <t>Plan 2025.</t>
  </si>
  <si>
    <t>Plan 2025</t>
  </si>
  <si>
    <t>PLAN 2025</t>
  </si>
  <si>
    <t>Projekcija 
za 2027.</t>
  </si>
  <si>
    <t>FIINANCIJSKI PLAN CENTRA ZA PRUŽANJE USLUGA U ZAJEDNICI TEREZA ZA 2025.  I PROJEKCIJA ZA 2026. I 2027. GODINU</t>
  </si>
  <si>
    <t>PLAN ZA 2025.</t>
  </si>
  <si>
    <t>FINANCIJSKI PLAN CENTRA ZA PRUŽANJE USLUGA U ZAJEDNICI TEREZA  ZA 2025. I PROJEKCIJA ZA 2026. I 2027. GODINU</t>
  </si>
  <si>
    <t>PLAN ZA 2024.</t>
  </si>
  <si>
    <t>Izvor financiranja 43</t>
  </si>
  <si>
    <t>Izvor financiranja 51</t>
  </si>
  <si>
    <t>FINANCIJSKI PLAN CENTRA ZA PRUŽANJE USLUGA U ZAJEDNICI TEREZA ZA 2025. I PROJEKCIJA ZA 2026. I 2027. GODINU</t>
  </si>
  <si>
    <t>FINANCIJSKI PLAN CENTRA ZA PRUŽANJE USLUGA U ZAJEDNICI TEREZA ZA 2025.  I PROJEKCIJA ZA 2026. I 2027. GODINU</t>
  </si>
  <si>
    <t xml:space="preserve"> FINANCIJSKI PLANA CENTRA ZA PRUŽANJE USLUGA U ZAJEDNICI TEREZA ZA 2025. 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</si>
</sst>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 wrapText="1"/>
    </xf>
    <xf numFmtId="0" fontId="7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3" fontId="5" fillId="3" borderId="3" xfId="0" applyNumberFormat="1" applyFont="1" applyFill="1" applyBorder="1" applyAlignment="1">
      <alignment horizontal="right" wrapText="1"/>
    </xf>
    <xf numFmtId="3" fontId="5" fillId="4" borderId="1" xfId="0" quotePrefix="1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3" fontId="5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3" fontId="2" fillId="2" borderId="0" xfId="0" applyNumberFormat="1" applyFont="1" applyFill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8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left" vertical="center" readingOrder="1"/>
    </xf>
    <xf numFmtId="0" fontId="10" fillId="3" borderId="7" xfId="0" applyFont="1" applyFill="1" applyBorder="1" applyAlignment="1">
      <alignment horizontal="left" vertical="center" readingOrder="1"/>
    </xf>
    <xf numFmtId="0" fontId="8" fillId="3" borderId="7" xfId="0" applyFont="1" applyFill="1" applyBorder="1" applyAlignment="1">
      <alignment horizontal="left" vertical="center" readingOrder="1"/>
    </xf>
    <xf numFmtId="0" fontId="8" fillId="3" borderId="4" xfId="0" applyFont="1" applyFill="1" applyBorder="1" applyAlignment="1">
      <alignment horizontal="left" vertical="center" readingOrder="1"/>
    </xf>
    <xf numFmtId="3" fontId="5" fillId="3" borderId="3" xfId="0" applyNumberFormat="1" applyFont="1" applyFill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5" fillId="3" borderId="3" xfId="0" applyNumberFormat="1" applyFont="1" applyFill="1" applyBorder="1" applyAlignment="1">
      <alignment horizontal="right" readingOrder="1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20" fillId="0" borderId="3" xfId="0" applyFont="1" applyBorder="1"/>
    <xf numFmtId="3" fontId="0" fillId="0" borderId="3" xfId="0" applyNumberFormat="1" applyBorder="1"/>
    <xf numFmtId="0" fontId="20" fillId="0" borderId="0" xfId="0" applyFont="1"/>
    <xf numFmtId="0" fontId="21" fillId="0" borderId="1" xfId="0" applyFont="1" applyBorder="1"/>
    <xf numFmtId="3" fontId="20" fillId="0" borderId="3" xfId="0" applyNumberFormat="1" applyFont="1" applyBorder="1" applyAlignment="1">
      <alignment horizontal="right"/>
    </xf>
    <xf numFmtId="3" fontId="20" fillId="0" borderId="0" xfId="0" applyNumberFormat="1" applyFont="1"/>
    <xf numFmtId="3" fontId="5" fillId="2" borderId="3" xfId="0" applyNumberFormat="1" applyFont="1" applyFill="1" applyBorder="1" applyAlignment="1">
      <alignment horizontal="right"/>
    </xf>
    <xf numFmtId="3" fontId="21" fillId="0" borderId="3" xfId="0" applyNumberFormat="1" applyFont="1" applyBorder="1"/>
    <xf numFmtId="0" fontId="22" fillId="2" borderId="3" xfId="0" quotePrefix="1" applyFont="1" applyFill="1" applyBorder="1" applyAlignment="1">
      <alignment horizontal="left" vertical="center"/>
    </xf>
    <xf numFmtId="3" fontId="5" fillId="3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3" borderId="6" xfId="0" quotePrefix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9"/>
  <sheetViews>
    <sheetView workbookViewId="0">
      <selection activeCell="A4" sqref="A4:K4"/>
    </sheetView>
  </sheetViews>
  <sheetFormatPr defaultRowHeight="15" x14ac:dyDescent="0.25"/>
  <cols>
    <col min="5" max="5" width="25.28515625" customWidth="1"/>
    <col min="6" max="6" width="25.28515625" hidden="1" customWidth="1"/>
    <col min="7" max="8" width="20.5703125" customWidth="1"/>
    <col min="9" max="9" width="18.5703125" customWidth="1"/>
    <col min="10" max="11" width="25.28515625" customWidth="1"/>
  </cols>
  <sheetData>
    <row r="1" spans="1:11" ht="42.75" customHeight="1" x14ac:dyDescent="0.25">
      <c r="A1" s="96" t="s">
        <v>83</v>
      </c>
      <c r="B1" s="96"/>
      <c r="C1" s="96"/>
      <c r="D1" s="96"/>
      <c r="E1" s="96"/>
      <c r="F1" s="96"/>
      <c r="G1" s="96"/>
      <c r="H1" s="96"/>
      <c r="I1" s="96"/>
      <c r="J1" s="96"/>
      <c r="K1" s="81"/>
    </row>
    <row r="2" spans="1:11" ht="30" customHeight="1" x14ac:dyDescent="0.25">
      <c r="A2" s="97" t="s">
        <v>95</v>
      </c>
      <c r="B2" s="98"/>
      <c r="C2" s="98"/>
      <c r="D2" s="98"/>
      <c r="E2" s="98"/>
      <c r="F2" s="98"/>
      <c r="G2" s="98"/>
      <c r="H2" s="98"/>
      <c r="I2" s="98"/>
      <c r="J2" s="99"/>
      <c r="K2" s="81"/>
    </row>
    <row r="3" spans="1:11" ht="18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customHeight="1" x14ac:dyDescent="0.25">
      <c r="A4" s="97" t="s">
        <v>30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3"/>
    </row>
    <row r="6" spans="1:11" ht="18" customHeight="1" x14ac:dyDescent="0.25">
      <c r="A6" s="97" t="s">
        <v>39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15" customHeight="1" x14ac:dyDescent="0.25">
      <c r="A7" s="94"/>
      <c r="B7" s="94"/>
      <c r="C7" s="94"/>
      <c r="D7" s="94"/>
      <c r="E7" s="94"/>
      <c r="F7" s="109" t="s">
        <v>81</v>
      </c>
      <c r="G7" s="109" t="s">
        <v>81</v>
      </c>
      <c r="H7" s="109" t="s">
        <v>85</v>
      </c>
      <c r="I7" s="92" t="s">
        <v>75</v>
      </c>
      <c r="J7" s="92" t="s">
        <v>59</v>
      </c>
    </row>
    <row r="8" spans="1:11" ht="15" customHeight="1" x14ac:dyDescent="0.25">
      <c r="A8" s="95"/>
      <c r="B8" s="95"/>
      <c r="C8" s="95"/>
      <c r="D8" s="95"/>
      <c r="E8" s="95"/>
      <c r="F8" s="110"/>
      <c r="G8" s="110"/>
      <c r="H8" s="110"/>
      <c r="I8" s="93"/>
      <c r="J8" s="93"/>
    </row>
    <row r="9" spans="1:11" ht="15" customHeight="1" x14ac:dyDescent="0.25">
      <c r="A9" s="103" t="s">
        <v>0</v>
      </c>
      <c r="B9" s="104"/>
      <c r="C9" s="104"/>
      <c r="D9" s="104"/>
      <c r="E9" s="105"/>
      <c r="F9" s="80">
        <v>3211500</v>
      </c>
      <c r="G9" s="80">
        <v>3471875</v>
      </c>
      <c r="H9" s="80">
        <v>1997600</v>
      </c>
      <c r="I9" s="80">
        <v>2015400</v>
      </c>
      <c r="J9" s="80">
        <v>624000</v>
      </c>
    </row>
    <row r="10" spans="1:11" x14ac:dyDescent="0.25">
      <c r="A10" s="100" t="s">
        <v>1</v>
      </c>
      <c r="B10" s="106"/>
      <c r="C10" s="106"/>
      <c r="D10" s="106"/>
      <c r="E10" s="107"/>
      <c r="F10" s="30">
        <v>179500</v>
      </c>
      <c r="G10" s="30">
        <v>198000</v>
      </c>
      <c r="H10" s="30">
        <v>300600</v>
      </c>
      <c r="I10" s="31">
        <v>565000</v>
      </c>
      <c r="J10" s="30">
        <v>624000</v>
      </c>
    </row>
    <row r="11" spans="1:11" x14ac:dyDescent="0.25">
      <c r="A11" s="108" t="s">
        <v>78</v>
      </c>
      <c r="B11" s="107"/>
      <c r="C11" s="107"/>
      <c r="D11" s="107"/>
      <c r="E11" s="107"/>
      <c r="F11" s="31">
        <v>3032000</v>
      </c>
      <c r="G11" s="31">
        <v>3273875</v>
      </c>
      <c r="H11" s="31">
        <v>1697000</v>
      </c>
      <c r="I11" s="31">
        <v>1450000</v>
      </c>
      <c r="J11" s="31">
        <v>0</v>
      </c>
    </row>
    <row r="12" spans="1:11" x14ac:dyDescent="0.25">
      <c r="A12" s="37" t="s">
        <v>2</v>
      </c>
      <c r="B12" s="38"/>
      <c r="C12" s="38"/>
      <c r="D12" s="38"/>
      <c r="E12" s="38"/>
      <c r="F12" s="30">
        <v>3674500</v>
      </c>
      <c r="G12" s="30">
        <v>3540750</v>
      </c>
      <c r="H12" s="30">
        <f>H13+H14</f>
        <v>2712600</v>
      </c>
      <c r="I12" s="30">
        <v>2015400</v>
      </c>
      <c r="J12" s="30">
        <v>410000</v>
      </c>
    </row>
    <row r="13" spans="1:11" x14ac:dyDescent="0.25">
      <c r="A13" s="115" t="s">
        <v>3</v>
      </c>
      <c r="B13" s="106"/>
      <c r="C13" s="106"/>
      <c r="D13" s="106"/>
      <c r="E13" s="106"/>
      <c r="F13" s="31">
        <v>142500</v>
      </c>
      <c r="G13" s="31">
        <v>163000</v>
      </c>
      <c r="H13" s="31">
        <v>262600</v>
      </c>
      <c r="I13" s="31">
        <v>387000</v>
      </c>
      <c r="J13" s="32">
        <v>407000</v>
      </c>
    </row>
    <row r="14" spans="1:11" x14ac:dyDescent="0.25">
      <c r="A14" s="108" t="s">
        <v>4</v>
      </c>
      <c r="B14" s="107"/>
      <c r="C14" s="107"/>
      <c r="D14" s="107"/>
      <c r="E14" s="107"/>
      <c r="F14" s="31">
        <v>3532000</v>
      </c>
      <c r="G14" s="31">
        <v>3377750</v>
      </c>
      <c r="H14" s="31">
        <v>2450000</v>
      </c>
      <c r="I14" s="31">
        <v>1503000</v>
      </c>
      <c r="J14" s="32">
        <v>3000</v>
      </c>
    </row>
    <row r="15" spans="1:11" x14ac:dyDescent="0.25">
      <c r="A15" s="113" t="s">
        <v>54</v>
      </c>
      <c r="B15" s="112"/>
      <c r="C15" s="114"/>
      <c r="D15" s="114"/>
      <c r="E15" s="112"/>
      <c r="F15" s="30">
        <v>-463000</v>
      </c>
      <c r="G15" s="30">
        <v>-68875</v>
      </c>
      <c r="H15" s="30">
        <v>-715000</v>
      </c>
      <c r="I15" s="33">
        <v>125400</v>
      </c>
      <c r="J15" s="33">
        <v>214000</v>
      </c>
    </row>
    <row r="16" spans="1:11" s="66" customFormat="1" x14ac:dyDescent="0.25">
      <c r="A16" s="61"/>
      <c r="B16" s="62"/>
      <c r="C16" s="63"/>
      <c r="D16" s="63"/>
      <c r="E16" s="64"/>
      <c r="F16" s="67"/>
      <c r="G16" s="67"/>
      <c r="H16" s="67"/>
      <c r="I16" s="65"/>
      <c r="J16" s="65"/>
    </row>
    <row r="17" spans="1:11" x14ac:dyDescent="0.25">
      <c r="A17" s="50"/>
      <c r="B17" s="51"/>
      <c r="C17" s="59"/>
      <c r="D17" s="59"/>
      <c r="E17" s="56"/>
      <c r="F17" s="30"/>
      <c r="G17" s="30"/>
      <c r="H17" s="30"/>
      <c r="I17" s="33"/>
      <c r="J17" s="33"/>
    </row>
    <row r="18" spans="1:11" ht="18" x14ac:dyDescent="0.25">
      <c r="A18" s="58"/>
      <c r="B18" s="60"/>
      <c r="C18" s="60"/>
      <c r="D18" s="60"/>
      <c r="E18" s="57"/>
      <c r="F18" s="55"/>
      <c r="G18" s="55"/>
      <c r="H18" s="55"/>
      <c r="I18" s="55"/>
      <c r="J18" s="55"/>
    </row>
    <row r="19" spans="1:11" ht="18" customHeight="1" x14ac:dyDescent="0.25">
      <c r="A19" s="97" t="s">
        <v>40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ht="18" x14ac:dyDescent="0.25">
      <c r="A20" s="2"/>
      <c r="B20" s="19"/>
      <c r="C20" s="19"/>
      <c r="D20" s="19"/>
      <c r="E20" s="19"/>
      <c r="F20" s="19"/>
      <c r="G20" s="19"/>
      <c r="H20" s="19"/>
      <c r="I20" s="20"/>
      <c r="J20" s="20"/>
      <c r="K20" s="20"/>
    </row>
    <row r="21" spans="1:11" ht="25.5" x14ac:dyDescent="0.25">
      <c r="A21" s="26"/>
      <c r="B21" s="27"/>
      <c r="C21" s="27"/>
      <c r="D21" s="28"/>
      <c r="E21" s="29"/>
      <c r="F21" s="1"/>
      <c r="G21" s="1" t="s">
        <v>80</v>
      </c>
      <c r="H21" s="1" t="s">
        <v>86</v>
      </c>
      <c r="I21" s="1" t="s">
        <v>42</v>
      </c>
      <c r="J21" s="1" t="s">
        <v>59</v>
      </c>
    </row>
    <row r="22" spans="1:11" ht="15.75" customHeight="1" x14ac:dyDescent="0.25">
      <c r="A22" s="100" t="s">
        <v>6</v>
      </c>
      <c r="B22" s="101"/>
      <c r="C22" s="101"/>
      <c r="D22" s="101"/>
      <c r="E22" s="102"/>
      <c r="F22" s="31">
        <v>500000</v>
      </c>
      <c r="G22" s="31">
        <v>480000</v>
      </c>
      <c r="H22" s="31">
        <v>0</v>
      </c>
      <c r="I22" s="31">
        <v>0</v>
      </c>
      <c r="J22" s="31">
        <v>0</v>
      </c>
    </row>
    <row r="23" spans="1:11" x14ac:dyDescent="0.25">
      <c r="A23" s="100" t="s">
        <v>7</v>
      </c>
      <c r="B23" s="106"/>
      <c r="C23" s="106"/>
      <c r="D23" s="106"/>
      <c r="E23" s="106"/>
      <c r="F23" s="31">
        <v>37000</v>
      </c>
      <c r="G23" s="31">
        <v>35000</v>
      </c>
      <c r="H23" s="31">
        <v>35000</v>
      </c>
      <c r="I23" s="31">
        <v>125400</v>
      </c>
      <c r="J23" s="31">
        <v>214000</v>
      </c>
    </row>
    <row r="24" spans="1:11" x14ac:dyDescent="0.25">
      <c r="A24" s="111" t="s">
        <v>8</v>
      </c>
      <c r="B24" s="112"/>
      <c r="C24" s="112"/>
      <c r="D24" s="112"/>
      <c r="E24" s="112"/>
      <c r="F24" s="30">
        <v>463000</v>
      </c>
      <c r="G24" s="30">
        <v>445000</v>
      </c>
      <c r="H24" s="30">
        <v>-35000</v>
      </c>
      <c r="I24" s="30">
        <v>-125400</v>
      </c>
      <c r="J24" s="30">
        <v>-214000</v>
      </c>
    </row>
    <row r="25" spans="1:11" ht="18" x14ac:dyDescent="0.25">
      <c r="A25" s="18"/>
      <c r="B25" s="19"/>
      <c r="C25" s="19"/>
      <c r="D25" s="19"/>
      <c r="E25" s="19"/>
      <c r="F25" s="19"/>
      <c r="G25" s="19"/>
      <c r="H25" s="19"/>
      <c r="I25" s="20"/>
      <c r="J25" s="20"/>
      <c r="K25" s="20"/>
    </row>
    <row r="26" spans="1:11" ht="18" customHeight="1" x14ac:dyDescent="0.25">
      <c r="A26" s="97" t="s">
        <v>48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18" x14ac:dyDescent="0.25">
      <c r="A27" s="18"/>
      <c r="B27" s="19"/>
      <c r="C27" s="19"/>
      <c r="D27" s="19"/>
      <c r="E27" s="19"/>
      <c r="F27" s="19"/>
      <c r="G27" s="19"/>
      <c r="H27" s="19"/>
      <c r="I27" s="20"/>
      <c r="J27" s="20"/>
      <c r="K27" s="20"/>
    </row>
    <row r="28" spans="1:11" ht="25.5" x14ac:dyDescent="0.25">
      <c r="A28" s="26"/>
      <c r="B28" s="27"/>
      <c r="C28" s="27"/>
      <c r="D28" s="28"/>
      <c r="E28" s="29"/>
      <c r="F28" s="1" t="s">
        <v>65</v>
      </c>
      <c r="G28" s="1" t="s">
        <v>65</v>
      </c>
      <c r="H28" s="1" t="s">
        <v>79</v>
      </c>
      <c r="I28" s="1" t="s">
        <v>42</v>
      </c>
      <c r="J28" s="1" t="s">
        <v>59</v>
      </c>
    </row>
    <row r="29" spans="1:11" x14ac:dyDescent="0.25">
      <c r="A29" s="120" t="s">
        <v>41</v>
      </c>
      <c r="B29" s="121"/>
      <c r="C29" s="121"/>
      <c r="D29" s="121"/>
      <c r="E29" s="122"/>
      <c r="F29" s="34"/>
      <c r="G29" s="34">
        <v>-376125</v>
      </c>
      <c r="H29" s="34">
        <v>750000</v>
      </c>
      <c r="I29" s="34"/>
      <c r="J29" s="35"/>
    </row>
    <row r="30" spans="1:11" ht="30" customHeight="1" x14ac:dyDescent="0.25">
      <c r="A30" s="123" t="s">
        <v>5</v>
      </c>
      <c r="B30" s="124"/>
      <c r="C30" s="124"/>
      <c r="D30" s="124"/>
      <c r="E30" s="125"/>
      <c r="F30" s="36">
        <v>0</v>
      </c>
      <c r="G30" s="36">
        <v>0</v>
      </c>
      <c r="H30" s="36">
        <v>0</v>
      </c>
      <c r="I30" s="36">
        <v>0</v>
      </c>
      <c r="J30" s="33">
        <v>0</v>
      </c>
    </row>
    <row r="33" spans="1:11" x14ac:dyDescent="0.25">
      <c r="A33" s="115" t="s">
        <v>9</v>
      </c>
      <c r="B33" s="106"/>
      <c r="C33" s="106"/>
      <c r="D33" s="106"/>
      <c r="E33" s="106"/>
      <c r="F33" s="31">
        <v>0</v>
      </c>
      <c r="G33" s="31"/>
      <c r="H33" s="31">
        <v>0</v>
      </c>
      <c r="I33" s="31">
        <v>0</v>
      </c>
      <c r="J33" s="31">
        <v>0</v>
      </c>
    </row>
    <row r="34" spans="1:11" ht="11.25" customHeight="1" x14ac:dyDescent="0.25">
      <c r="A34" s="13"/>
      <c r="B34" s="14"/>
      <c r="C34" s="14"/>
      <c r="D34" s="14"/>
      <c r="E34" s="14"/>
      <c r="F34" s="15"/>
      <c r="G34" s="15"/>
      <c r="H34" s="15"/>
      <c r="I34" s="15"/>
      <c r="J34" s="15"/>
      <c r="K34" s="15"/>
    </row>
    <row r="35" spans="1:11" ht="29.25" customHeight="1" x14ac:dyDescent="0.25">
      <c r="A35" s="117" t="s">
        <v>76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7" spans="1:11" x14ac:dyDescent="0.25">
      <c r="A37" s="119"/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8.25" customHeight="1" x14ac:dyDescent="0.25"/>
    <row r="39" spans="1:11" ht="29.25" customHeight="1" x14ac:dyDescent="0.25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</sheetData>
  <mergeCells count="27">
    <mergeCell ref="A39:K39"/>
    <mergeCell ref="A26:K26"/>
    <mergeCell ref="A35:K35"/>
    <mergeCell ref="A33:E33"/>
    <mergeCell ref="A37:K37"/>
    <mergeCell ref="A29:E29"/>
    <mergeCell ref="A30:E30"/>
    <mergeCell ref="A23:E23"/>
    <mergeCell ref="A24:E24"/>
    <mergeCell ref="A14:E14"/>
    <mergeCell ref="A15:E15"/>
    <mergeCell ref="A13:E13"/>
    <mergeCell ref="A19:K19"/>
    <mergeCell ref="J7:J8"/>
    <mergeCell ref="A7:E8"/>
    <mergeCell ref="A1:J1"/>
    <mergeCell ref="A2:J2"/>
    <mergeCell ref="A22:E22"/>
    <mergeCell ref="A6:K6"/>
    <mergeCell ref="A4:K4"/>
    <mergeCell ref="A9:E9"/>
    <mergeCell ref="A10:E10"/>
    <mergeCell ref="A11:E11"/>
    <mergeCell ref="F7:F8"/>
    <mergeCell ref="I7:I8"/>
    <mergeCell ref="G7:G8"/>
    <mergeCell ref="H7:H8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41"/>
  <sheetViews>
    <sheetView tabSelected="1" workbookViewId="0">
      <selection activeCell="I4" sqref="I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hidden="1" customWidth="1"/>
    <col min="6" max="7" width="20.85546875" customWidth="1"/>
    <col min="8" max="8" width="19.42578125" customWidth="1"/>
    <col min="9" max="9" width="22.5703125" customWidth="1"/>
    <col min="10" max="10" width="1.28515625" customWidth="1"/>
  </cols>
  <sheetData>
    <row r="1" spans="1:12" ht="51" customHeight="1" x14ac:dyDescent="0.25">
      <c r="A1" s="97" t="s">
        <v>96</v>
      </c>
      <c r="B1" s="98"/>
      <c r="C1" s="98"/>
      <c r="D1" s="98"/>
      <c r="E1" s="98"/>
      <c r="F1" s="98"/>
      <c r="G1" s="98"/>
      <c r="H1" s="98"/>
      <c r="I1" s="98"/>
      <c r="J1" s="84"/>
      <c r="K1" s="84"/>
      <c r="L1" s="84"/>
    </row>
    <row r="2" spans="1:12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x14ac:dyDescent="0.25">
      <c r="A3" s="97" t="s">
        <v>30</v>
      </c>
      <c r="B3" s="97"/>
      <c r="C3" s="97"/>
      <c r="D3" s="97"/>
      <c r="E3" s="97"/>
      <c r="F3" s="97"/>
      <c r="G3" s="97"/>
      <c r="H3" s="97"/>
      <c r="I3" s="127"/>
      <c r="J3" s="127"/>
    </row>
    <row r="4" spans="1:12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2" ht="18" customHeight="1" x14ac:dyDescent="0.25">
      <c r="A5" s="97" t="s">
        <v>11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2" ht="18" x14ac:dyDescent="0.25">
      <c r="A6" s="2"/>
      <c r="B6" s="2"/>
      <c r="C6" s="2"/>
      <c r="D6" s="2"/>
      <c r="E6" s="2"/>
      <c r="F6" s="2"/>
      <c r="G6" s="2"/>
      <c r="H6" s="2"/>
      <c r="I6" s="3"/>
      <c r="J6" s="3"/>
    </row>
    <row r="7" spans="1:12" ht="15.75" x14ac:dyDescent="0.25">
      <c r="A7" s="97" t="s">
        <v>1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2" ht="18" x14ac:dyDescent="0.25">
      <c r="A8" s="2"/>
      <c r="B8" s="2"/>
      <c r="C8" s="2"/>
      <c r="D8" s="2"/>
      <c r="E8" s="2"/>
      <c r="F8" s="2"/>
      <c r="G8" s="2"/>
      <c r="H8" s="2"/>
      <c r="I8" s="3"/>
      <c r="J8" s="3"/>
    </row>
    <row r="9" spans="1:12" ht="25.5" x14ac:dyDescent="0.25">
      <c r="A9" s="17" t="s">
        <v>12</v>
      </c>
      <c r="B9" s="16" t="s">
        <v>13</v>
      </c>
      <c r="C9" s="16" t="s">
        <v>14</v>
      </c>
      <c r="D9" s="16" t="s">
        <v>10</v>
      </c>
      <c r="E9" s="17" t="s">
        <v>58</v>
      </c>
      <c r="F9" s="17" t="s">
        <v>58</v>
      </c>
      <c r="G9" s="17" t="s">
        <v>87</v>
      </c>
      <c r="H9" s="17" t="s">
        <v>59</v>
      </c>
      <c r="I9" s="17" t="s">
        <v>88</v>
      </c>
    </row>
    <row r="10" spans="1:12" ht="15.75" customHeight="1" x14ac:dyDescent="0.25">
      <c r="A10" s="6">
        <v>6</v>
      </c>
      <c r="B10" s="6"/>
      <c r="C10" s="6"/>
      <c r="D10" s="6" t="s">
        <v>15</v>
      </c>
      <c r="E10" s="90">
        <v>3211500</v>
      </c>
      <c r="F10" s="48">
        <v>3471875</v>
      </c>
      <c r="G10" s="48">
        <v>1997600</v>
      </c>
      <c r="H10" s="48">
        <v>2015400</v>
      </c>
      <c r="I10" s="48">
        <v>624000</v>
      </c>
    </row>
    <row r="11" spans="1:12" ht="38.25" x14ac:dyDescent="0.25">
      <c r="A11" s="6"/>
      <c r="B11" s="10">
        <v>63</v>
      </c>
      <c r="C11" s="10"/>
      <c r="D11" s="10" t="s">
        <v>43</v>
      </c>
      <c r="E11" s="91">
        <v>1500000</v>
      </c>
      <c r="F11" s="4">
        <v>2570000</v>
      </c>
      <c r="G11" s="4">
        <v>500000</v>
      </c>
      <c r="H11" s="4">
        <v>0</v>
      </c>
      <c r="I11" s="4"/>
    </row>
    <row r="12" spans="1:12" x14ac:dyDescent="0.25">
      <c r="A12" s="7"/>
      <c r="B12" s="7"/>
      <c r="C12" s="8">
        <v>52</v>
      </c>
      <c r="D12" s="8" t="s">
        <v>45</v>
      </c>
      <c r="E12" s="91">
        <v>1500000</v>
      </c>
      <c r="F12" s="4">
        <v>2570000</v>
      </c>
      <c r="G12" s="4">
        <v>500000</v>
      </c>
      <c r="H12" s="4">
        <v>0</v>
      </c>
      <c r="I12" s="4">
        <v>0</v>
      </c>
      <c r="K12" s="47"/>
    </row>
    <row r="13" spans="1:12" x14ac:dyDescent="0.25">
      <c r="A13" s="7"/>
      <c r="B13" s="40">
        <v>65</v>
      </c>
      <c r="C13" s="8"/>
      <c r="D13" s="8" t="s">
        <v>50</v>
      </c>
      <c r="E13" s="91">
        <v>0</v>
      </c>
      <c r="F13" s="4">
        <v>0</v>
      </c>
      <c r="G13" s="4">
        <v>0</v>
      </c>
      <c r="H13" s="4">
        <v>0</v>
      </c>
      <c r="I13" s="4">
        <v>0</v>
      </c>
    </row>
    <row r="14" spans="1:12" x14ac:dyDescent="0.25">
      <c r="A14" s="7"/>
      <c r="B14" s="40"/>
      <c r="C14" s="8">
        <v>31</v>
      </c>
      <c r="D14" s="8" t="s">
        <v>37</v>
      </c>
      <c r="E14" s="91">
        <v>0</v>
      </c>
      <c r="F14" s="4">
        <v>0</v>
      </c>
      <c r="G14" s="4">
        <v>0</v>
      </c>
      <c r="H14" s="4">
        <v>0</v>
      </c>
      <c r="I14" s="4">
        <v>0</v>
      </c>
    </row>
    <row r="15" spans="1:12" ht="25.5" x14ac:dyDescent="0.25">
      <c r="A15" s="7"/>
      <c r="B15" s="7">
        <v>67</v>
      </c>
      <c r="C15" s="8"/>
      <c r="D15" s="10" t="s">
        <v>60</v>
      </c>
      <c r="E15" s="91">
        <v>1711500</v>
      </c>
      <c r="F15" s="4">
        <v>901875</v>
      </c>
      <c r="G15" s="4">
        <v>1497600</v>
      </c>
      <c r="H15" s="4">
        <v>515400</v>
      </c>
      <c r="I15" s="4">
        <v>621000</v>
      </c>
    </row>
    <row r="16" spans="1:12" ht="25.5" x14ac:dyDescent="0.25">
      <c r="A16" s="7"/>
      <c r="B16" s="7"/>
      <c r="C16" s="8">
        <v>43</v>
      </c>
      <c r="D16" s="11" t="s">
        <v>46</v>
      </c>
      <c r="E16" s="91">
        <v>1711500</v>
      </c>
      <c r="F16" s="4">
        <v>901875</v>
      </c>
      <c r="G16" s="4">
        <v>300600</v>
      </c>
      <c r="H16" s="4">
        <v>1500000</v>
      </c>
      <c r="I16" s="4">
        <v>3000</v>
      </c>
    </row>
    <row r="17" spans="1:11" ht="25.5" x14ac:dyDescent="0.25">
      <c r="A17" s="10"/>
      <c r="B17" s="10"/>
      <c r="C17" s="8">
        <v>51</v>
      </c>
      <c r="D17" s="11" t="s">
        <v>46</v>
      </c>
      <c r="E17" s="91"/>
      <c r="F17" s="4"/>
      <c r="G17" s="4">
        <v>1197000</v>
      </c>
      <c r="H17" s="4">
        <v>0</v>
      </c>
      <c r="I17" s="5"/>
    </row>
    <row r="19" spans="1:11" ht="15.75" x14ac:dyDescent="0.25">
      <c r="A19" s="97" t="s">
        <v>17</v>
      </c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1" ht="18" x14ac:dyDescent="0.25">
      <c r="A20" s="2"/>
      <c r="B20" s="2"/>
      <c r="C20" s="2"/>
      <c r="D20" s="2"/>
      <c r="E20" s="2"/>
      <c r="F20" s="2"/>
      <c r="G20" s="2"/>
      <c r="H20" s="2"/>
      <c r="I20" s="3"/>
      <c r="J20" s="3"/>
    </row>
    <row r="21" spans="1:11" ht="25.5" x14ac:dyDescent="0.25">
      <c r="A21" s="17" t="s">
        <v>12</v>
      </c>
      <c r="B21" s="16" t="s">
        <v>13</v>
      </c>
      <c r="C21" s="16" t="s">
        <v>14</v>
      </c>
      <c r="D21" s="16" t="s">
        <v>18</v>
      </c>
      <c r="E21" s="17" t="s">
        <v>58</v>
      </c>
      <c r="F21" s="17" t="s">
        <v>58</v>
      </c>
      <c r="G21" s="17" t="s">
        <v>87</v>
      </c>
      <c r="H21" s="17" t="s">
        <v>42</v>
      </c>
      <c r="I21" s="17" t="s">
        <v>59</v>
      </c>
    </row>
    <row r="22" spans="1:11" x14ac:dyDescent="0.25">
      <c r="A22" s="17"/>
      <c r="B22" s="16"/>
      <c r="C22" s="16"/>
      <c r="D22" s="16" t="s">
        <v>56</v>
      </c>
      <c r="E22" s="48">
        <v>3711500</v>
      </c>
      <c r="F22" s="48">
        <v>3540750</v>
      </c>
      <c r="G22" s="48">
        <v>2710000</v>
      </c>
      <c r="H22" s="48">
        <v>1890000</v>
      </c>
      <c r="I22" s="48">
        <v>410000</v>
      </c>
    </row>
    <row r="23" spans="1:11" ht="15.75" customHeight="1" x14ac:dyDescent="0.25">
      <c r="A23" s="6">
        <v>3</v>
      </c>
      <c r="B23" s="6"/>
      <c r="C23" s="6"/>
      <c r="D23" s="6" t="s">
        <v>19</v>
      </c>
      <c r="E23" s="48">
        <v>142500</v>
      </c>
      <c r="F23" s="48">
        <v>163000</v>
      </c>
      <c r="G23" s="48">
        <v>260000</v>
      </c>
      <c r="H23" s="48">
        <v>387000</v>
      </c>
      <c r="I23" s="48">
        <v>407000</v>
      </c>
    </row>
    <row r="24" spans="1:11" ht="15.75" customHeight="1" x14ac:dyDescent="0.25">
      <c r="A24" s="6"/>
      <c r="B24" s="10">
        <v>31</v>
      </c>
      <c r="C24" s="10"/>
      <c r="D24" s="10" t="s">
        <v>20</v>
      </c>
      <c r="E24" s="77">
        <v>0</v>
      </c>
      <c r="F24" s="77"/>
      <c r="G24" s="77"/>
      <c r="H24" s="77">
        <v>100000</v>
      </c>
      <c r="I24" s="77">
        <v>100000</v>
      </c>
      <c r="K24" s="47"/>
    </row>
    <row r="25" spans="1:11" x14ac:dyDescent="0.25">
      <c r="A25" s="7"/>
      <c r="B25" s="7"/>
      <c r="C25" s="8">
        <v>11</v>
      </c>
      <c r="D25" s="8" t="s">
        <v>16</v>
      </c>
      <c r="E25" s="4">
        <v>0</v>
      </c>
      <c r="F25" s="4"/>
      <c r="G25" s="4"/>
      <c r="H25" s="4">
        <v>100000</v>
      </c>
      <c r="I25" s="4">
        <v>100000</v>
      </c>
      <c r="K25" s="47"/>
    </row>
    <row r="26" spans="1:11" x14ac:dyDescent="0.25">
      <c r="A26" s="7"/>
      <c r="B26" s="23">
        <v>32</v>
      </c>
      <c r="C26" s="79"/>
      <c r="D26" s="23" t="s">
        <v>33</v>
      </c>
      <c r="E26" s="77">
        <v>94500</v>
      </c>
      <c r="F26" s="77">
        <v>101000</v>
      </c>
      <c r="G26" s="77">
        <v>198000</v>
      </c>
      <c r="H26" s="77">
        <v>200000</v>
      </c>
      <c r="I26" s="77">
        <v>200000</v>
      </c>
      <c r="K26" s="47"/>
    </row>
    <row r="27" spans="1:11" x14ac:dyDescent="0.25">
      <c r="A27" s="7"/>
      <c r="B27" s="7"/>
      <c r="C27" s="8">
        <v>43</v>
      </c>
      <c r="D27" s="8" t="s">
        <v>16</v>
      </c>
      <c r="E27" s="4">
        <v>94500</v>
      </c>
      <c r="F27" s="4">
        <v>101000</v>
      </c>
      <c r="G27" s="4">
        <v>198000</v>
      </c>
      <c r="H27" s="4">
        <v>200000</v>
      </c>
      <c r="I27" s="4">
        <v>200000</v>
      </c>
      <c r="K27" s="47"/>
    </row>
    <row r="28" spans="1:11" x14ac:dyDescent="0.25">
      <c r="A28" s="7"/>
      <c r="B28" s="7"/>
      <c r="C28" s="8">
        <v>31</v>
      </c>
      <c r="D28" s="8" t="s">
        <v>37</v>
      </c>
      <c r="E28" s="4">
        <v>0</v>
      </c>
      <c r="F28" s="4"/>
      <c r="G28" s="4"/>
      <c r="H28" s="4"/>
      <c r="I28" s="4"/>
      <c r="K28" s="47"/>
    </row>
    <row r="29" spans="1:11" x14ac:dyDescent="0.25">
      <c r="A29" s="7"/>
      <c r="B29" s="7"/>
      <c r="C29" s="8">
        <v>52</v>
      </c>
      <c r="D29" s="8" t="s">
        <v>45</v>
      </c>
      <c r="E29" s="4">
        <v>0</v>
      </c>
      <c r="F29" s="4"/>
      <c r="G29" s="4"/>
      <c r="H29" s="4"/>
      <c r="I29" s="4"/>
      <c r="K29" s="47"/>
    </row>
    <row r="30" spans="1:11" x14ac:dyDescent="0.25">
      <c r="A30" s="7"/>
      <c r="B30" s="23" t="s">
        <v>44</v>
      </c>
      <c r="C30" s="8"/>
      <c r="D30" s="8"/>
      <c r="E30" s="4"/>
      <c r="F30" s="4"/>
      <c r="G30" s="4"/>
      <c r="H30" s="4"/>
      <c r="I30" s="4"/>
    </row>
    <row r="31" spans="1:11" x14ac:dyDescent="0.25">
      <c r="A31" s="23"/>
      <c r="B31" s="23">
        <v>34</v>
      </c>
      <c r="C31" s="79"/>
      <c r="D31" s="79" t="s">
        <v>51</v>
      </c>
      <c r="E31" s="77">
        <v>48000</v>
      </c>
      <c r="F31" s="77">
        <v>62000</v>
      </c>
      <c r="G31" s="77">
        <v>62000</v>
      </c>
      <c r="H31" s="77">
        <v>87000</v>
      </c>
      <c r="I31" s="77">
        <v>107000</v>
      </c>
    </row>
    <row r="32" spans="1:11" x14ac:dyDescent="0.25">
      <c r="A32" s="23"/>
      <c r="B32" s="23"/>
      <c r="C32" s="79">
        <v>31</v>
      </c>
      <c r="D32" s="8" t="s">
        <v>37</v>
      </c>
      <c r="E32" s="77"/>
      <c r="F32" s="77"/>
      <c r="G32" s="77">
        <v>0</v>
      </c>
      <c r="H32" s="77"/>
      <c r="I32" s="77"/>
    </row>
    <row r="33" spans="1:9" x14ac:dyDescent="0.25">
      <c r="A33" s="7"/>
      <c r="B33" s="40"/>
      <c r="C33" s="8">
        <v>43</v>
      </c>
      <c r="D33" s="8" t="s">
        <v>45</v>
      </c>
      <c r="E33" s="4">
        <v>48000</v>
      </c>
      <c r="F33" s="4">
        <v>62000</v>
      </c>
      <c r="G33" s="4">
        <v>62000</v>
      </c>
      <c r="H33" s="4">
        <v>87000</v>
      </c>
      <c r="I33" s="4">
        <v>107000</v>
      </c>
    </row>
    <row r="34" spans="1:9" ht="25.5" x14ac:dyDescent="0.25">
      <c r="A34" s="9">
        <v>4</v>
      </c>
      <c r="B34" s="9"/>
      <c r="C34" s="9"/>
      <c r="D34" s="21" t="s">
        <v>21</v>
      </c>
      <c r="E34" s="77">
        <v>3532000</v>
      </c>
      <c r="F34" s="77">
        <v>3377750</v>
      </c>
      <c r="G34" s="77">
        <v>2450000</v>
      </c>
      <c r="H34" s="77">
        <v>1503000</v>
      </c>
      <c r="I34" s="77">
        <v>3000</v>
      </c>
    </row>
    <row r="35" spans="1:9" ht="38.25" x14ac:dyDescent="0.25">
      <c r="A35" s="10"/>
      <c r="B35" s="10">
        <v>42</v>
      </c>
      <c r="C35" s="10"/>
      <c r="D35" s="22" t="s">
        <v>22</v>
      </c>
      <c r="E35" s="4">
        <v>3532000</v>
      </c>
      <c r="F35" s="4">
        <v>3377750</v>
      </c>
      <c r="G35" s="4">
        <v>2450000</v>
      </c>
      <c r="H35" s="4">
        <v>1503000</v>
      </c>
      <c r="I35" s="5">
        <v>3000</v>
      </c>
    </row>
    <row r="36" spans="1:9" x14ac:dyDescent="0.25">
      <c r="A36" s="10"/>
      <c r="B36" s="10"/>
      <c r="C36" s="8">
        <v>43</v>
      </c>
      <c r="D36" s="8" t="s">
        <v>16</v>
      </c>
      <c r="E36" s="4">
        <v>1532000</v>
      </c>
      <c r="F36" s="4">
        <v>703875</v>
      </c>
      <c r="G36" s="4">
        <v>480000</v>
      </c>
      <c r="H36" s="75"/>
      <c r="I36" s="75"/>
    </row>
    <row r="37" spans="1:9" x14ac:dyDescent="0.25">
      <c r="A37" s="10"/>
      <c r="B37" s="41"/>
      <c r="C37" s="43">
        <v>51</v>
      </c>
      <c r="D37" s="8" t="s">
        <v>45</v>
      </c>
      <c r="E37" s="49">
        <v>1500000</v>
      </c>
      <c r="F37" s="49">
        <v>2193875</v>
      </c>
      <c r="G37" s="49">
        <v>720000</v>
      </c>
      <c r="H37" s="41"/>
      <c r="I37" s="41"/>
    </row>
    <row r="38" spans="1:9" x14ac:dyDescent="0.25">
      <c r="A38" s="10"/>
      <c r="B38" s="41"/>
      <c r="C38" s="43">
        <v>81</v>
      </c>
      <c r="D38" s="42" t="s">
        <v>61</v>
      </c>
      <c r="E38" s="49">
        <v>500000</v>
      </c>
      <c r="F38" s="49">
        <v>480000</v>
      </c>
      <c r="G38" s="49">
        <v>0</v>
      </c>
      <c r="H38" s="41"/>
      <c r="I38" s="41"/>
    </row>
    <row r="39" spans="1:9" x14ac:dyDescent="0.25">
      <c r="A39" s="10"/>
      <c r="B39" s="41"/>
      <c r="C39" s="43">
        <v>52</v>
      </c>
      <c r="D39" s="8" t="s">
        <v>45</v>
      </c>
      <c r="E39" s="49"/>
      <c r="F39" s="49"/>
      <c r="G39" s="49">
        <v>1250000</v>
      </c>
      <c r="H39" s="49"/>
      <c r="I39" s="41"/>
    </row>
    <row r="40" spans="1:9" x14ac:dyDescent="0.25">
      <c r="A40" s="41"/>
      <c r="B40" s="41"/>
      <c r="C40" s="41"/>
      <c r="D40" s="42"/>
      <c r="E40" s="41"/>
      <c r="F40" s="41"/>
      <c r="G40" s="41"/>
      <c r="H40" s="72"/>
      <c r="I40" s="41"/>
    </row>
    <row r="41" spans="1:9" x14ac:dyDescent="0.25">
      <c r="A41" s="41"/>
      <c r="B41" s="41"/>
      <c r="C41" s="41"/>
      <c r="D41" s="41"/>
      <c r="E41" s="41"/>
      <c r="F41" s="41"/>
      <c r="G41" s="41"/>
      <c r="H41" s="41"/>
      <c r="I41" s="41"/>
    </row>
  </sheetData>
  <mergeCells count="5">
    <mergeCell ref="A7:J7"/>
    <mergeCell ref="A19:J19"/>
    <mergeCell ref="A3:J3"/>
    <mergeCell ref="A5:J5"/>
    <mergeCell ref="A1:I1"/>
  </mergeCells>
  <phoneticPr fontId="24" type="noConversion"/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13"/>
  <sheetViews>
    <sheetView workbookViewId="0">
      <selection activeCell="D17" sqref="D17"/>
    </sheetView>
  </sheetViews>
  <sheetFormatPr defaultRowHeight="15" x14ac:dyDescent="0.25"/>
  <cols>
    <col min="1" max="1" width="37.7109375" customWidth="1"/>
    <col min="2" max="2" width="25.28515625" hidden="1" customWidth="1"/>
    <col min="3" max="4" width="18.85546875" customWidth="1"/>
    <col min="5" max="5" width="22.85546875" customWidth="1"/>
    <col min="6" max="6" width="18.42578125" customWidth="1"/>
    <col min="7" max="7" width="25.28515625" customWidth="1"/>
    <col min="8" max="10" width="8.85546875" customWidth="1"/>
  </cols>
  <sheetData>
    <row r="1" spans="1:10" ht="42" customHeight="1" x14ac:dyDescent="0.25">
      <c r="A1" s="97" t="s">
        <v>89</v>
      </c>
      <c r="B1" s="98"/>
      <c r="C1" s="98"/>
      <c r="D1" s="98"/>
      <c r="E1" s="98"/>
      <c r="F1" s="98"/>
      <c r="G1" s="85"/>
      <c r="H1" s="85"/>
      <c r="I1" s="85"/>
      <c r="J1" s="82"/>
    </row>
    <row r="2" spans="1:10" ht="24.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18" customHeight="1" x14ac:dyDescent="0.25">
      <c r="A3" s="84"/>
      <c r="B3" s="85"/>
      <c r="C3" s="85"/>
      <c r="D3" s="85"/>
      <c r="E3" s="85"/>
      <c r="F3" s="85"/>
      <c r="G3" s="85"/>
      <c r="H3" s="85"/>
      <c r="I3" s="85"/>
    </row>
    <row r="4" spans="1:10" x14ac:dyDescent="0.25">
      <c r="A4" s="97" t="s">
        <v>30</v>
      </c>
      <c r="B4" s="99"/>
      <c r="C4" s="99"/>
      <c r="D4" s="99"/>
      <c r="E4" s="99"/>
      <c r="F4" s="99"/>
      <c r="G4" s="89"/>
    </row>
    <row r="5" spans="1:10" ht="18" x14ac:dyDescent="0.25">
      <c r="A5" s="2"/>
      <c r="B5" s="2"/>
      <c r="C5" s="2"/>
      <c r="D5" s="2"/>
      <c r="E5" s="2"/>
      <c r="F5" s="3"/>
      <c r="G5" s="3"/>
    </row>
    <row r="6" spans="1:10" ht="18" customHeight="1" x14ac:dyDescent="0.25">
      <c r="A6" s="97" t="s">
        <v>11</v>
      </c>
      <c r="B6" s="99"/>
      <c r="C6" s="99"/>
      <c r="D6" s="99"/>
      <c r="E6" s="99"/>
      <c r="F6" s="99"/>
      <c r="G6" s="84"/>
    </row>
    <row r="7" spans="1:10" ht="18" x14ac:dyDescent="0.25">
      <c r="A7" s="2"/>
      <c r="B7" s="2"/>
      <c r="C7" s="2"/>
      <c r="D7" s="2"/>
      <c r="E7" s="2"/>
      <c r="F7" s="3"/>
      <c r="G7" s="3"/>
    </row>
    <row r="8" spans="1:10" ht="15.75" customHeight="1" x14ac:dyDescent="0.25">
      <c r="A8" s="97" t="s">
        <v>23</v>
      </c>
      <c r="B8" s="99"/>
      <c r="C8" s="99"/>
      <c r="D8" s="99"/>
      <c r="E8" s="99"/>
      <c r="F8" s="99"/>
      <c r="G8" s="84"/>
    </row>
    <row r="9" spans="1:10" ht="18" x14ac:dyDescent="0.25">
      <c r="A9" s="2"/>
      <c r="B9" s="2"/>
      <c r="C9" s="2"/>
      <c r="D9" s="2"/>
      <c r="E9" s="2"/>
      <c r="F9" s="3"/>
      <c r="G9" s="3"/>
    </row>
    <row r="10" spans="1:10" ht="25.5" x14ac:dyDescent="0.25">
      <c r="A10" s="17" t="s">
        <v>24</v>
      </c>
      <c r="B10" s="17" t="s">
        <v>65</v>
      </c>
      <c r="C10" s="17" t="s">
        <v>65</v>
      </c>
      <c r="D10" s="17" t="s">
        <v>90</v>
      </c>
      <c r="E10" s="17" t="s">
        <v>59</v>
      </c>
      <c r="F10" s="17" t="s">
        <v>88</v>
      </c>
    </row>
    <row r="11" spans="1:10" ht="15.75" customHeight="1" x14ac:dyDescent="0.25">
      <c r="A11" s="6" t="s">
        <v>25</v>
      </c>
      <c r="B11" s="48">
        <v>3711500</v>
      </c>
      <c r="C11" s="48">
        <v>3575750</v>
      </c>
      <c r="D11" s="48">
        <v>2747600</v>
      </c>
      <c r="E11" s="48">
        <v>2015400</v>
      </c>
      <c r="F11" s="48">
        <v>624000</v>
      </c>
    </row>
    <row r="12" spans="1:10" x14ac:dyDescent="0.25">
      <c r="A12" s="6" t="s">
        <v>63</v>
      </c>
      <c r="B12" s="4"/>
      <c r="C12" s="4"/>
      <c r="D12" s="4"/>
      <c r="E12" s="4"/>
      <c r="F12" s="5"/>
    </row>
    <row r="13" spans="1:10" x14ac:dyDescent="0.25">
      <c r="A13" s="12" t="s">
        <v>64</v>
      </c>
      <c r="B13" s="4">
        <v>3711500</v>
      </c>
      <c r="C13" s="4">
        <v>3575750</v>
      </c>
      <c r="D13" s="4">
        <v>2747600</v>
      </c>
      <c r="E13" s="4">
        <v>2015400</v>
      </c>
      <c r="F13" s="5">
        <v>624000</v>
      </c>
    </row>
  </sheetData>
  <mergeCells count="4">
    <mergeCell ref="A1:F1"/>
    <mergeCell ref="A4:F4"/>
    <mergeCell ref="A6:F6"/>
    <mergeCell ref="A8:F8"/>
  </mergeCells>
  <phoneticPr fontId="2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K13"/>
  <sheetViews>
    <sheetView workbookViewId="0">
      <selection activeCell="G16" sqref="G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hidden="1" customWidth="1"/>
    <col min="6" max="6" width="20.85546875" customWidth="1"/>
    <col min="7" max="7" width="23" customWidth="1"/>
    <col min="8" max="8" width="21" customWidth="1"/>
    <col min="9" max="11" width="25.28515625" customWidth="1"/>
  </cols>
  <sheetData>
    <row r="1" spans="1:11" ht="42" customHeight="1" x14ac:dyDescent="0.25">
      <c r="A1" s="97" t="s">
        <v>91</v>
      </c>
      <c r="B1" s="128"/>
      <c r="C1" s="128"/>
      <c r="D1" s="128"/>
      <c r="E1" s="128"/>
      <c r="F1" s="128"/>
      <c r="G1" s="128"/>
      <c r="H1" s="128"/>
      <c r="I1" s="128"/>
      <c r="J1" s="97"/>
      <c r="K1" s="128"/>
    </row>
    <row r="2" spans="1:11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5">
      <c r="A3" s="97" t="s">
        <v>30</v>
      </c>
      <c r="B3" s="128"/>
      <c r="C3" s="128"/>
      <c r="D3" s="128"/>
      <c r="E3" s="128"/>
      <c r="F3" s="128"/>
      <c r="G3" s="128"/>
      <c r="H3" s="128"/>
      <c r="I3" s="128"/>
      <c r="J3" s="97"/>
      <c r="K3" s="128"/>
    </row>
    <row r="4" spans="1:11" ht="18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</row>
    <row r="5" spans="1:11" ht="18" customHeight="1" x14ac:dyDescent="0.25">
      <c r="A5" s="97" t="s">
        <v>26</v>
      </c>
      <c r="B5" s="128"/>
      <c r="C5" s="128"/>
      <c r="D5" s="128"/>
      <c r="E5" s="128"/>
      <c r="F5" s="128"/>
      <c r="G5" s="128"/>
      <c r="H5" s="128"/>
      <c r="I5" s="128"/>
      <c r="J5" s="88"/>
      <c r="K5" s="88"/>
    </row>
    <row r="6" spans="1:11" ht="18" x14ac:dyDescent="0.25">
      <c r="A6" s="2"/>
      <c r="B6" s="2"/>
      <c r="C6" s="2"/>
      <c r="D6" s="2"/>
      <c r="E6" s="2"/>
      <c r="F6" s="2"/>
      <c r="G6" s="2"/>
      <c r="H6" s="2"/>
      <c r="I6" s="2"/>
      <c r="J6" s="3"/>
      <c r="K6" s="3"/>
    </row>
    <row r="7" spans="1:11" ht="25.5" x14ac:dyDescent="0.25">
      <c r="A7" s="17" t="s">
        <v>12</v>
      </c>
      <c r="B7" s="16" t="s">
        <v>13</v>
      </c>
      <c r="C7" s="16" t="s">
        <v>14</v>
      </c>
      <c r="D7" s="16" t="s">
        <v>49</v>
      </c>
      <c r="E7" s="17" t="s">
        <v>84</v>
      </c>
      <c r="F7" s="17" t="s">
        <v>84</v>
      </c>
      <c r="G7" s="17" t="s">
        <v>90</v>
      </c>
      <c r="H7" s="17" t="s">
        <v>59</v>
      </c>
      <c r="I7" s="17" t="s">
        <v>88</v>
      </c>
    </row>
    <row r="8" spans="1:11" ht="25.5" x14ac:dyDescent="0.25">
      <c r="A8" s="6">
        <v>8</v>
      </c>
      <c r="B8" s="6"/>
      <c r="C8" s="6"/>
      <c r="D8" s="6" t="s">
        <v>27</v>
      </c>
      <c r="E8" s="4">
        <v>500000</v>
      </c>
      <c r="F8" s="4">
        <v>480000</v>
      </c>
      <c r="G8" s="4">
        <v>0</v>
      </c>
      <c r="H8" s="4">
        <v>0</v>
      </c>
      <c r="I8" s="4">
        <v>0</v>
      </c>
    </row>
    <row r="9" spans="1:11" x14ac:dyDescent="0.25">
      <c r="A9" s="6"/>
      <c r="B9" s="10">
        <v>84</v>
      </c>
      <c r="C9" s="10"/>
      <c r="D9" s="10" t="s">
        <v>34</v>
      </c>
      <c r="E9" s="4">
        <v>500000</v>
      </c>
      <c r="F9" s="4">
        <v>480000</v>
      </c>
      <c r="G9" s="4">
        <v>0</v>
      </c>
      <c r="H9" s="4">
        <v>0</v>
      </c>
      <c r="I9" s="4">
        <v>0</v>
      </c>
    </row>
    <row r="10" spans="1:11" ht="25.5" x14ac:dyDescent="0.25">
      <c r="A10" s="7"/>
      <c r="B10" s="7"/>
      <c r="C10" s="8">
        <v>81</v>
      </c>
      <c r="D10" s="11" t="s">
        <v>35</v>
      </c>
      <c r="E10" s="4">
        <v>500000</v>
      </c>
      <c r="F10" s="4">
        <v>480000</v>
      </c>
      <c r="G10" s="4">
        <v>0</v>
      </c>
      <c r="H10" s="4">
        <v>0</v>
      </c>
      <c r="I10" s="4">
        <v>0</v>
      </c>
    </row>
    <row r="11" spans="1:11" ht="25.5" x14ac:dyDescent="0.25">
      <c r="A11" s="9">
        <v>5</v>
      </c>
      <c r="B11" s="9"/>
      <c r="C11" s="9"/>
      <c r="D11" s="21" t="s">
        <v>28</v>
      </c>
      <c r="E11" s="4">
        <v>37000</v>
      </c>
      <c r="F11" s="4">
        <v>35000</v>
      </c>
      <c r="G11" s="4">
        <v>35000</v>
      </c>
      <c r="H11" s="4">
        <v>125400</v>
      </c>
      <c r="I11" s="4">
        <v>214000</v>
      </c>
    </row>
    <row r="12" spans="1:11" ht="25.5" x14ac:dyDescent="0.25">
      <c r="A12" s="10"/>
      <c r="B12" s="10">
        <v>54</v>
      </c>
      <c r="C12" s="10"/>
      <c r="D12" s="22" t="s">
        <v>36</v>
      </c>
      <c r="E12" s="4">
        <v>37000</v>
      </c>
      <c r="F12" s="4">
        <v>35000</v>
      </c>
      <c r="G12" s="4">
        <v>35000</v>
      </c>
      <c r="H12" s="4">
        <v>125400</v>
      </c>
      <c r="I12" s="5">
        <v>214000</v>
      </c>
    </row>
    <row r="13" spans="1:11" x14ac:dyDescent="0.25">
      <c r="A13" s="10"/>
      <c r="B13" s="10"/>
      <c r="C13" s="8">
        <v>52</v>
      </c>
      <c r="D13" s="8" t="s">
        <v>16</v>
      </c>
      <c r="E13" s="4">
        <v>37000</v>
      </c>
      <c r="F13" s="4">
        <v>35000</v>
      </c>
      <c r="G13" s="4">
        <v>35000</v>
      </c>
      <c r="H13" s="4">
        <v>125400</v>
      </c>
      <c r="I13" s="5">
        <v>214000</v>
      </c>
    </row>
  </sheetData>
  <mergeCells count="5">
    <mergeCell ref="A5:I5"/>
    <mergeCell ref="A3:I3"/>
    <mergeCell ref="J3:K3"/>
    <mergeCell ref="A1:I1"/>
    <mergeCell ref="J1:K1"/>
  </mergeCells>
  <phoneticPr fontId="24" type="noConversion"/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I42"/>
  <sheetViews>
    <sheetView workbookViewId="0">
      <selection activeCell="F3" sqref="F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18.85546875" bestFit="1" customWidth="1"/>
    <col min="6" max="6" width="18.85546875" customWidth="1"/>
    <col min="7" max="8" width="19.42578125" customWidth="1"/>
    <col min="9" max="9" width="3.42578125" hidden="1" customWidth="1"/>
  </cols>
  <sheetData>
    <row r="1" spans="1:9" ht="36" customHeight="1" x14ac:dyDescent="0.25">
      <c r="A1" s="97" t="s">
        <v>97</v>
      </c>
      <c r="B1" s="98"/>
      <c r="C1" s="98"/>
      <c r="D1" s="98"/>
      <c r="E1" s="98"/>
      <c r="F1" s="98"/>
      <c r="G1" s="98"/>
      <c r="H1" s="98"/>
      <c r="I1" s="3"/>
    </row>
    <row r="2" spans="1:9" ht="15.75" x14ac:dyDescent="0.25">
      <c r="A2" s="82"/>
      <c r="B2" s="83"/>
      <c r="C2" s="83"/>
      <c r="D2" s="83"/>
      <c r="E2" s="83"/>
      <c r="F2" s="83"/>
      <c r="G2" s="83"/>
      <c r="H2" s="83"/>
      <c r="I2" s="3"/>
    </row>
    <row r="3" spans="1:9" ht="15.75" x14ac:dyDescent="0.25">
      <c r="A3" s="82"/>
      <c r="B3" s="83"/>
      <c r="C3" s="83"/>
      <c r="D3" s="83"/>
      <c r="E3" s="83"/>
      <c r="F3" s="83"/>
      <c r="G3" s="83"/>
      <c r="H3" s="83"/>
      <c r="I3" s="3"/>
    </row>
    <row r="4" spans="1:9" ht="18" customHeight="1" x14ac:dyDescent="0.25">
      <c r="A4" s="97" t="s">
        <v>29</v>
      </c>
      <c r="B4" s="116"/>
      <c r="C4" s="116"/>
      <c r="D4" s="116"/>
      <c r="E4" s="116"/>
      <c r="F4" s="116"/>
      <c r="G4" s="116"/>
      <c r="H4" s="116"/>
      <c r="I4" s="116"/>
    </row>
    <row r="5" spans="1:9" ht="18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ht="25.5" x14ac:dyDescent="0.25">
      <c r="A6" s="138" t="s">
        <v>31</v>
      </c>
      <c r="B6" s="139"/>
      <c r="C6" s="140"/>
      <c r="D6" s="16" t="s">
        <v>32</v>
      </c>
      <c r="E6" s="17" t="s">
        <v>92</v>
      </c>
      <c r="F6" s="17" t="s">
        <v>90</v>
      </c>
      <c r="G6" s="17" t="s">
        <v>59</v>
      </c>
      <c r="H6" s="17" t="s">
        <v>88</v>
      </c>
    </row>
    <row r="7" spans="1:9" ht="25.5" x14ac:dyDescent="0.25">
      <c r="A7" s="132" t="s">
        <v>66</v>
      </c>
      <c r="B7" s="133"/>
      <c r="C7" s="134"/>
      <c r="D7" s="25" t="s">
        <v>68</v>
      </c>
      <c r="E7" s="77">
        <v>3575750</v>
      </c>
      <c r="F7" s="77">
        <v>2747600</v>
      </c>
      <c r="G7" s="77">
        <v>2015400</v>
      </c>
      <c r="H7" s="77">
        <v>624000</v>
      </c>
    </row>
    <row r="8" spans="1:9" x14ac:dyDescent="0.25">
      <c r="A8" s="132" t="s">
        <v>67</v>
      </c>
      <c r="B8" s="133"/>
      <c r="C8" s="134"/>
      <c r="D8" s="25" t="s">
        <v>55</v>
      </c>
      <c r="E8" s="77">
        <v>187000</v>
      </c>
      <c r="F8" s="77">
        <v>300600</v>
      </c>
      <c r="G8" s="77">
        <v>515400</v>
      </c>
      <c r="H8" s="77">
        <v>624000</v>
      </c>
    </row>
    <row r="9" spans="1:9" ht="15" customHeight="1" x14ac:dyDescent="0.25">
      <c r="A9" s="135" t="s">
        <v>82</v>
      </c>
      <c r="B9" s="136"/>
      <c r="C9" s="137"/>
      <c r="D9" s="25" t="s">
        <v>37</v>
      </c>
      <c r="E9" s="77">
        <v>0</v>
      </c>
      <c r="F9" s="77">
        <v>0</v>
      </c>
      <c r="G9" s="77"/>
      <c r="H9" s="77"/>
    </row>
    <row r="10" spans="1:9" x14ac:dyDescent="0.25">
      <c r="A10" s="86"/>
      <c r="B10" s="87"/>
      <c r="C10" s="25">
        <v>3</v>
      </c>
      <c r="D10" s="25" t="s">
        <v>19</v>
      </c>
      <c r="E10" s="77">
        <v>0</v>
      </c>
      <c r="F10" s="77">
        <v>0</v>
      </c>
      <c r="G10" s="77"/>
      <c r="H10" s="77"/>
    </row>
    <row r="11" spans="1:9" x14ac:dyDescent="0.25">
      <c r="A11" s="86"/>
      <c r="B11" s="87"/>
      <c r="C11" s="25">
        <v>34</v>
      </c>
      <c r="D11" s="24" t="s">
        <v>51</v>
      </c>
      <c r="E11" s="77">
        <v>0</v>
      </c>
      <c r="F11" s="77">
        <v>70</v>
      </c>
      <c r="G11" s="77"/>
      <c r="H11" s="77"/>
    </row>
    <row r="12" spans="1:9" x14ac:dyDescent="0.25">
      <c r="A12" s="135" t="s">
        <v>93</v>
      </c>
      <c r="B12" s="136"/>
      <c r="C12" s="137"/>
      <c r="D12" s="39" t="s">
        <v>52</v>
      </c>
      <c r="E12" s="4">
        <v>187000</v>
      </c>
      <c r="F12" s="4">
        <v>0</v>
      </c>
      <c r="G12" s="4"/>
      <c r="H12" s="5"/>
    </row>
    <row r="13" spans="1:9" x14ac:dyDescent="0.25">
      <c r="A13" s="141">
        <v>3</v>
      </c>
      <c r="B13" s="142"/>
      <c r="C13" s="143"/>
      <c r="D13" s="24" t="s">
        <v>19</v>
      </c>
      <c r="E13" s="4">
        <v>187000</v>
      </c>
      <c r="F13" s="4">
        <v>261600</v>
      </c>
      <c r="G13" s="4">
        <v>237000</v>
      </c>
      <c r="H13" s="5">
        <v>247000</v>
      </c>
    </row>
    <row r="14" spans="1:9" x14ac:dyDescent="0.25">
      <c r="A14" s="129">
        <v>38</v>
      </c>
      <c r="B14" s="130"/>
      <c r="C14" s="131"/>
      <c r="D14" s="24" t="s">
        <v>20</v>
      </c>
      <c r="E14" s="4">
        <v>0</v>
      </c>
      <c r="F14" s="4">
        <v>1000</v>
      </c>
      <c r="G14" s="4">
        <v>100000</v>
      </c>
      <c r="H14" s="5">
        <v>100000</v>
      </c>
    </row>
    <row r="15" spans="1:9" x14ac:dyDescent="0.25">
      <c r="A15" s="129">
        <v>32</v>
      </c>
      <c r="B15" s="130"/>
      <c r="C15" s="131"/>
      <c r="D15" s="24" t="s">
        <v>33</v>
      </c>
      <c r="E15" s="4">
        <v>87000</v>
      </c>
      <c r="F15" s="4">
        <v>198000</v>
      </c>
      <c r="G15" s="4">
        <v>100000</v>
      </c>
      <c r="H15" s="5">
        <v>100000</v>
      </c>
    </row>
    <row r="16" spans="1:9" x14ac:dyDescent="0.25">
      <c r="A16" s="44">
        <v>34</v>
      </c>
      <c r="B16" s="45"/>
      <c r="C16" s="46"/>
      <c r="D16" s="24" t="s">
        <v>51</v>
      </c>
      <c r="E16" s="4">
        <v>62000</v>
      </c>
      <c r="F16" s="4">
        <v>63600</v>
      </c>
      <c r="G16" s="4">
        <v>37000</v>
      </c>
      <c r="H16" s="5">
        <v>47000</v>
      </c>
    </row>
    <row r="17" spans="1:8" x14ac:dyDescent="0.25">
      <c r="A17" s="44">
        <v>4</v>
      </c>
      <c r="B17" s="45"/>
      <c r="C17" s="46"/>
      <c r="D17" s="24" t="s">
        <v>57</v>
      </c>
      <c r="E17" s="4">
        <v>3000</v>
      </c>
      <c r="F17" s="4">
        <v>3000</v>
      </c>
      <c r="G17" s="4">
        <v>3000</v>
      </c>
      <c r="H17" s="5">
        <v>3000</v>
      </c>
    </row>
    <row r="18" spans="1:8" x14ac:dyDescent="0.25">
      <c r="A18" s="44">
        <v>42</v>
      </c>
      <c r="B18" s="45"/>
      <c r="C18" s="46"/>
      <c r="D18" s="24" t="s">
        <v>57</v>
      </c>
      <c r="E18" s="4">
        <v>3000</v>
      </c>
      <c r="F18" s="4">
        <v>3000</v>
      </c>
      <c r="G18" s="4">
        <v>3000</v>
      </c>
      <c r="H18" s="5">
        <v>3000</v>
      </c>
    </row>
    <row r="19" spans="1:8" x14ac:dyDescent="0.25">
      <c r="A19" s="44">
        <v>5</v>
      </c>
      <c r="B19" s="45"/>
      <c r="C19" s="46"/>
      <c r="D19" s="24" t="s">
        <v>62</v>
      </c>
      <c r="E19" s="4">
        <v>35000</v>
      </c>
      <c r="F19" s="4">
        <v>35000</v>
      </c>
      <c r="G19" s="4">
        <v>125400</v>
      </c>
      <c r="H19" s="5">
        <v>214000</v>
      </c>
    </row>
    <row r="20" spans="1:8" x14ac:dyDescent="0.25">
      <c r="A20" s="44">
        <v>54</v>
      </c>
      <c r="B20" s="45"/>
      <c r="C20" s="46"/>
      <c r="D20" s="24" t="s">
        <v>62</v>
      </c>
      <c r="E20" s="4">
        <v>35000</v>
      </c>
      <c r="F20" s="4">
        <v>35000</v>
      </c>
      <c r="G20" s="4">
        <v>125400</v>
      </c>
      <c r="H20" s="5">
        <v>214000</v>
      </c>
    </row>
    <row r="21" spans="1:8" ht="14.45" customHeight="1" x14ac:dyDescent="0.25">
      <c r="A21" s="132" t="s">
        <v>69</v>
      </c>
      <c r="B21" s="133"/>
      <c r="C21" s="134"/>
      <c r="D21" s="25" t="s">
        <v>71</v>
      </c>
      <c r="E21" s="77">
        <v>577875</v>
      </c>
      <c r="F21" s="77">
        <v>0</v>
      </c>
      <c r="G21" s="4"/>
      <c r="H21" s="5"/>
    </row>
    <row r="22" spans="1:8" ht="14.45" customHeight="1" x14ac:dyDescent="0.25">
      <c r="A22" s="135" t="s">
        <v>53</v>
      </c>
      <c r="B22" s="136"/>
      <c r="C22" s="137"/>
      <c r="D22" s="24"/>
      <c r="E22" s="4">
        <v>354000</v>
      </c>
      <c r="F22" s="4">
        <v>0</v>
      </c>
      <c r="G22" s="4"/>
      <c r="H22" s="5"/>
    </row>
    <row r="23" spans="1:8" x14ac:dyDescent="0.25">
      <c r="A23" s="44"/>
      <c r="B23" s="45"/>
      <c r="C23" s="46">
        <v>3</v>
      </c>
      <c r="D23" s="24" t="s">
        <v>19</v>
      </c>
      <c r="E23" s="4">
        <v>14000</v>
      </c>
      <c r="F23" s="4">
        <v>0</v>
      </c>
      <c r="G23" s="4"/>
      <c r="H23" s="4"/>
    </row>
    <row r="24" spans="1:8" x14ac:dyDescent="0.25">
      <c r="A24" s="44"/>
      <c r="B24" s="45"/>
      <c r="C24" s="46">
        <v>32</v>
      </c>
      <c r="D24" s="24" t="s">
        <v>33</v>
      </c>
      <c r="E24" s="4">
        <v>14000</v>
      </c>
      <c r="F24" s="4">
        <v>0</v>
      </c>
      <c r="G24" s="4"/>
      <c r="H24" s="4"/>
    </row>
    <row r="25" spans="1:8" x14ac:dyDescent="0.25">
      <c r="A25" s="44"/>
      <c r="B25" s="45"/>
      <c r="C25" s="46">
        <v>4</v>
      </c>
      <c r="D25" s="24" t="s">
        <v>57</v>
      </c>
      <c r="E25" s="4">
        <v>340000</v>
      </c>
      <c r="F25" s="4">
        <v>0</v>
      </c>
      <c r="G25" s="4"/>
      <c r="H25" s="4"/>
    </row>
    <row r="26" spans="1:8" x14ac:dyDescent="0.25">
      <c r="A26" s="44"/>
      <c r="B26" s="45"/>
      <c r="C26" s="46">
        <v>42</v>
      </c>
      <c r="D26" s="24" t="s">
        <v>57</v>
      </c>
      <c r="E26" s="4">
        <v>340000</v>
      </c>
      <c r="F26" s="4">
        <v>0</v>
      </c>
      <c r="G26" s="4"/>
      <c r="H26" s="4"/>
    </row>
    <row r="27" spans="1:8" ht="14.45" customHeight="1" x14ac:dyDescent="0.25">
      <c r="A27" s="135" t="s">
        <v>53</v>
      </c>
      <c r="B27" s="136"/>
      <c r="C27" s="137"/>
      <c r="D27" s="24"/>
      <c r="E27" s="4">
        <v>223875</v>
      </c>
      <c r="F27" s="4">
        <v>0</v>
      </c>
      <c r="G27" s="4"/>
      <c r="H27" s="4"/>
    </row>
    <row r="28" spans="1:8" x14ac:dyDescent="0.25">
      <c r="A28" s="44"/>
      <c r="B28" s="45"/>
      <c r="C28" s="46">
        <v>4</v>
      </c>
      <c r="D28" s="24" t="s">
        <v>57</v>
      </c>
      <c r="E28" s="4">
        <v>223875</v>
      </c>
      <c r="F28" s="4">
        <v>0</v>
      </c>
      <c r="G28" s="4"/>
      <c r="H28" s="4"/>
    </row>
    <row r="29" spans="1:8" x14ac:dyDescent="0.25">
      <c r="A29" s="44"/>
      <c r="B29" s="45"/>
      <c r="C29" s="46">
        <v>42</v>
      </c>
      <c r="D29" s="24" t="s">
        <v>57</v>
      </c>
      <c r="E29" s="4">
        <v>223875</v>
      </c>
      <c r="F29" s="4">
        <v>0</v>
      </c>
      <c r="G29" s="4"/>
      <c r="H29" s="4"/>
    </row>
    <row r="30" spans="1:8" x14ac:dyDescent="0.25">
      <c r="A30" s="132" t="s">
        <v>70</v>
      </c>
      <c r="B30" s="133"/>
      <c r="C30" s="134"/>
      <c r="D30" s="25" t="s">
        <v>72</v>
      </c>
      <c r="E30" s="77">
        <v>2810875</v>
      </c>
      <c r="F30" s="77">
        <v>2447000</v>
      </c>
      <c r="G30" s="77">
        <v>1500000</v>
      </c>
      <c r="H30" s="77">
        <v>0</v>
      </c>
    </row>
    <row r="31" spans="1:8" ht="15" customHeight="1" x14ac:dyDescent="0.25">
      <c r="A31" s="135" t="s">
        <v>93</v>
      </c>
      <c r="B31" s="136"/>
      <c r="C31" s="137"/>
      <c r="D31" s="39" t="s">
        <v>38</v>
      </c>
      <c r="E31" s="4">
        <v>360875</v>
      </c>
      <c r="F31" s="4">
        <v>477000</v>
      </c>
      <c r="G31" s="4"/>
      <c r="H31" s="5"/>
    </row>
    <row r="32" spans="1:8" x14ac:dyDescent="0.25">
      <c r="A32" s="141">
        <v>4</v>
      </c>
      <c r="B32" s="142"/>
      <c r="C32" s="143"/>
      <c r="D32" s="24" t="s">
        <v>57</v>
      </c>
      <c r="E32" s="4">
        <v>360875</v>
      </c>
      <c r="F32" s="4">
        <v>477000</v>
      </c>
      <c r="G32" s="4"/>
      <c r="H32" s="5"/>
    </row>
    <row r="33" spans="1:9" x14ac:dyDescent="0.25">
      <c r="A33" s="54"/>
      <c r="B33" s="68">
        <v>42</v>
      </c>
      <c r="C33" s="24"/>
      <c r="D33" s="24" t="s">
        <v>57</v>
      </c>
      <c r="E33" s="4">
        <v>360875</v>
      </c>
      <c r="F33" s="4">
        <v>477000</v>
      </c>
      <c r="G33" s="4"/>
      <c r="H33" s="5"/>
    </row>
    <row r="34" spans="1:9" ht="15" customHeight="1" x14ac:dyDescent="0.25">
      <c r="A34" s="135" t="s">
        <v>53</v>
      </c>
      <c r="B34" s="136"/>
      <c r="C34" s="137"/>
      <c r="D34" s="39" t="s">
        <v>73</v>
      </c>
      <c r="E34" s="4">
        <v>1970000</v>
      </c>
      <c r="F34" s="4">
        <v>1250000</v>
      </c>
      <c r="G34" s="4"/>
      <c r="H34" s="5"/>
    </row>
    <row r="35" spans="1:9" x14ac:dyDescent="0.25">
      <c r="A35" s="141">
        <v>4</v>
      </c>
      <c r="B35" s="142"/>
      <c r="C35" s="143"/>
      <c r="D35" s="24" t="s">
        <v>57</v>
      </c>
      <c r="E35" s="4">
        <v>1970000</v>
      </c>
      <c r="F35" s="4">
        <v>1250000</v>
      </c>
      <c r="G35" s="4"/>
      <c r="H35" s="5"/>
    </row>
    <row r="36" spans="1:9" ht="24.75" customHeight="1" x14ac:dyDescent="0.25">
      <c r="A36" s="129">
        <v>42</v>
      </c>
      <c r="B36" s="130"/>
      <c r="C36" s="131"/>
      <c r="D36" s="24" t="s">
        <v>57</v>
      </c>
      <c r="E36" s="4">
        <v>1970000</v>
      </c>
      <c r="F36" s="4">
        <v>1250000</v>
      </c>
      <c r="G36" s="4"/>
      <c r="H36" s="4"/>
    </row>
    <row r="37" spans="1:9" x14ac:dyDescent="0.25">
      <c r="A37" s="135" t="s">
        <v>94</v>
      </c>
      <c r="B37" s="136"/>
      <c r="C37" s="137"/>
      <c r="D37" s="39" t="s">
        <v>61</v>
      </c>
      <c r="E37" s="4">
        <v>480000</v>
      </c>
      <c r="F37" s="4">
        <v>720000</v>
      </c>
      <c r="G37" s="4"/>
      <c r="H37" s="5"/>
    </row>
    <row r="38" spans="1:9" ht="25.5" x14ac:dyDescent="0.25">
      <c r="A38" s="52"/>
      <c r="B38" s="53">
        <v>4</v>
      </c>
      <c r="C38" s="39"/>
      <c r="D38" s="39" t="s">
        <v>21</v>
      </c>
      <c r="E38" s="4">
        <v>480000</v>
      </c>
      <c r="F38" s="4">
        <v>720000</v>
      </c>
      <c r="G38" s="4"/>
      <c r="H38" s="5"/>
    </row>
    <row r="39" spans="1:9" ht="25.5" x14ac:dyDescent="0.25">
      <c r="A39" s="129">
        <v>42</v>
      </c>
      <c r="B39" s="130"/>
      <c r="C39" s="131"/>
      <c r="D39" s="24" t="s">
        <v>47</v>
      </c>
      <c r="E39" s="4">
        <v>480000</v>
      </c>
      <c r="F39" s="4">
        <v>720000</v>
      </c>
      <c r="G39" s="4">
        <v>0</v>
      </c>
      <c r="H39" s="5"/>
    </row>
    <row r="40" spans="1:9" x14ac:dyDescent="0.25">
      <c r="A40" s="74" t="s">
        <v>74</v>
      </c>
      <c r="B40" s="69"/>
      <c r="C40" s="70"/>
      <c r="D40" s="71"/>
      <c r="E40" s="78">
        <v>3575750</v>
      </c>
      <c r="F40" s="78">
        <v>2747600</v>
      </c>
      <c r="G40" s="78">
        <v>2015400</v>
      </c>
      <c r="H40" s="78">
        <v>624000</v>
      </c>
      <c r="I40" s="78"/>
    </row>
    <row r="41" spans="1:9" x14ac:dyDescent="0.25">
      <c r="D41" s="73"/>
      <c r="E41" s="76"/>
      <c r="F41" s="76"/>
      <c r="G41" s="76"/>
    </row>
    <row r="42" spans="1:9" x14ac:dyDescent="0.25">
      <c r="G42" t="s">
        <v>77</v>
      </c>
    </row>
  </sheetData>
  <mergeCells count="21">
    <mergeCell ref="A31:C31"/>
    <mergeCell ref="A36:C36"/>
    <mergeCell ref="A37:C37"/>
    <mergeCell ref="A39:C39"/>
    <mergeCell ref="A32:C32"/>
    <mergeCell ref="A34:C34"/>
    <mergeCell ref="A35:C35"/>
    <mergeCell ref="A1:H1"/>
    <mergeCell ref="A15:C15"/>
    <mergeCell ref="A14:C14"/>
    <mergeCell ref="A21:C21"/>
    <mergeCell ref="A30:C30"/>
    <mergeCell ref="A22:C22"/>
    <mergeCell ref="A27:C27"/>
    <mergeCell ref="A4:I4"/>
    <mergeCell ref="A6:C6"/>
    <mergeCell ref="A12:C12"/>
    <mergeCell ref="A13:C13"/>
    <mergeCell ref="A7:C7"/>
    <mergeCell ref="A8:C8"/>
    <mergeCell ref="A9:C9"/>
  </mergeCells>
  <phoneticPr fontId="24" type="noConversion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1774-AA1F-4168-9CDF-4C49BD0D429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Renić</cp:lastModifiedBy>
  <cp:lastPrinted>2024-12-19T11:25:00Z</cp:lastPrinted>
  <dcterms:created xsi:type="dcterms:W3CDTF">2022-08-12T12:51:27Z</dcterms:created>
  <dcterms:modified xsi:type="dcterms:W3CDTF">2024-12-27T09:14:00Z</dcterms:modified>
</cp:coreProperties>
</file>